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<sst xmlns="http://schemas.openxmlformats.org/spreadsheetml/2006/main" count="91" uniqueCount="59">
  <si>
    <t>Make:</t>
  </si>
  <si>
    <t>Model:</t>
  </si>
  <si>
    <t>Fuel Type:</t>
  </si>
  <si>
    <t>Date</t>
  </si>
  <si>
    <t>BEFORE</t>
  </si>
  <si>
    <t>Odometer</t>
  </si>
  <si>
    <t>At Fill-Up</t>
  </si>
  <si>
    <t>Odemeter</t>
  </si>
  <si>
    <t>Next Fill-Up</t>
  </si>
  <si>
    <t>Miles</t>
  </si>
  <si>
    <t>Travelled</t>
  </si>
  <si>
    <t>Litres Used</t>
  </si>
  <si>
    <t>Fuel Station</t>
  </si>
  <si>
    <t>(Shell / Tesco etc)</t>
  </si>
  <si>
    <t>Comments</t>
  </si>
  <si>
    <t>Current Average Consumption:</t>
  </si>
  <si>
    <r>
      <rPr>
        <b/>
        <sz val="11"/>
        <color indexed="10"/>
        <rFont val="Calibri"/>
        <family val="2"/>
      </rPr>
      <t xml:space="preserve">NOTE: </t>
    </r>
    <r>
      <rPr>
        <sz val="11"/>
        <color theme="1"/>
        <rFont val="Calibri"/>
        <family val="2"/>
      </rPr>
      <t>If you know your current consumption, you do not have to run a "BEFORE" test.</t>
    </r>
  </si>
  <si>
    <t>AFTER XFT</t>
  </si>
  <si>
    <t>Normal Dose</t>
  </si>
  <si>
    <t>XFT Instructions</t>
  </si>
  <si>
    <t>UK Performance Testing</t>
  </si>
  <si>
    <t>Name</t>
  </si>
  <si>
    <t>Address</t>
  </si>
  <si>
    <t>Mobile</t>
  </si>
  <si>
    <t>Email</t>
  </si>
  <si>
    <t>www.lessfuel.co.uk</t>
  </si>
  <si>
    <t xml:space="preserve">Vehicles Mileage: </t>
  </si>
  <si>
    <t xml:space="preserve">PLEASE SEND DATA BACK </t>
  </si>
  <si>
    <t>www.facebook.com/groups/lessfuel</t>
  </si>
  <si>
    <t>www.facebook.com/lessfueluk</t>
  </si>
  <si>
    <t xml:space="preserve">Emissions data from MOT test </t>
  </si>
  <si>
    <t xml:space="preserve">Before XFT </t>
  </si>
  <si>
    <t>After XFT</t>
  </si>
  <si>
    <t>We'd really like to hear how you get on, so please email us your results.</t>
  </si>
  <si>
    <t>Tank Capacity</t>
  </si>
  <si>
    <t>MPG</t>
  </si>
  <si>
    <t>Xft Double</t>
  </si>
  <si>
    <t>Dose in ml</t>
  </si>
  <si>
    <t>Xft Triple</t>
  </si>
  <si>
    <t>Results To: mark@lessfuel.co.uk</t>
  </si>
  <si>
    <t>mark@lessfuel.co.uk</t>
  </si>
  <si>
    <t>XFT Double/Triple  Dose</t>
  </si>
  <si>
    <t xml:space="preserve">Comments - eg Urban, Motorway, Fully Laden, </t>
  </si>
  <si>
    <t xml:space="preserve">Number of Passengers / Load etc </t>
  </si>
  <si>
    <t>Remaining Litres at double/triple  dose for test</t>
  </si>
  <si>
    <t>KEY</t>
  </si>
  <si>
    <t xml:space="preserve">Enter Data at start of use </t>
  </si>
  <si>
    <t>Enter Data at Fill ups</t>
  </si>
  <si>
    <t>Jo Bloggs</t>
  </si>
  <si>
    <t>10 the Avenue</t>
  </si>
  <si>
    <t>london E17 2WE</t>
  </si>
  <si>
    <t>07123 123 4560</t>
  </si>
  <si>
    <t>you@testing.it</t>
  </si>
  <si>
    <t>Rolls</t>
  </si>
  <si>
    <t>Royce</t>
  </si>
  <si>
    <t>Petrol - yes</t>
  </si>
  <si>
    <t>petrol/diesel</t>
  </si>
  <si>
    <t>&lt;&lt;&lt;----- Make sure this is filled in as it is used in the data</t>
  </si>
  <si>
    <t>Data worked out via formula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</si>
</sst>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6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u val="single"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B5B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1" fillId="0" borderId="11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1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39" fillId="34" borderId="12" xfId="0" applyFont="1" applyFill="1" applyBorder="1" applyAlignment="1">
      <alignment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/>
    </xf>
    <xf numFmtId="0" fontId="39" fillId="35" borderId="2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39" fillId="35" borderId="10" xfId="0" applyFont="1" applyFill="1" applyBorder="1" applyAlignment="1">
      <alignment/>
    </xf>
    <xf numFmtId="0" fontId="39" fillId="35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Border="1" applyAlignment="1">
      <alignment/>
    </xf>
    <xf numFmtId="0" fontId="39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33" fillId="0" borderId="24" xfId="53" applyBorder="1" applyAlignment="1">
      <alignment horizontal="center"/>
    </xf>
    <xf numFmtId="0" fontId="0" fillId="0" borderId="25" xfId="0" applyBorder="1" applyAlignment="1">
      <alignment/>
    </xf>
    <xf numFmtId="0" fontId="33" fillId="0" borderId="22" xfId="53" applyBorder="1" applyAlignment="1">
      <alignment horizontal="center"/>
    </xf>
    <xf numFmtId="0" fontId="33" fillId="0" borderId="26" xfId="53" applyBorder="1" applyAlignment="1">
      <alignment horizontal="center"/>
    </xf>
    <xf numFmtId="0" fontId="33" fillId="0" borderId="0" xfId="53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53" applyBorder="1" applyAlignment="1">
      <alignment horizontal="center"/>
    </xf>
    <xf numFmtId="0" fontId="39" fillId="35" borderId="27" xfId="0" applyFont="1" applyFill="1" applyBorder="1" applyAlignment="1">
      <alignment/>
    </xf>
    <xf numFmtId="0" fontId="39" fillId="35" borderId="28" xfId="0" applyFont="1" applyFill="1" applyBorder="1" applyAlignment="1">
      <alignment/>
    </xf>
    <xf numFmtId="0" fontId="0" fillId="0" borderId="28" xfId="0" applyBorder="1" applyAlignment="1">
      <alignment/>
    </xf>
    <xf numFmtId="0" fontId="42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42" fillId="36" borderId="10" xfId="0" applyFont="1" applyFill="1" applyBorder="1" applyAlignment="1">
      <alignment/>
    </xf>
    <xf numFmtId="0" fontId="0" fillId="13" borderId="17" xfId="0" applyFont="1" applyFill="1" applyBorder="1" applyAlignment="1">
      <alignment/>
    </xf>
    <xf numFmtId="0" fontId="0" fillId="13" borderId="23" xfId="0" applyFill="1" applyBorder="1" applyAlignment="1">
      <alignment/>
    </xf>
    <xf numFmtId="0" fontId="0" fillId="13" borderId="18" xfId="0" applyFill="1" applyBorder="1" applyAlignment="1">
      <alignment/>
    </xf>
    <xf numFmtId="0" fontId="0" fillId="13" borderId="30" xfId="0" applyFont="1" applyFill="1" applyBorder="1" applyAlignment="1">
      <alignment/>
    </xf>
    <xf numFmtId="0" fontId="0" fillId="13" borderId="31" xfId="0" applyFont="1" applyFill="1" applyBorder="1" applyAlignment="1">
      <alignment/>
    </xf>
    <xf numFmtId="0" fontId="0" fillId="13" borderId="32" xfId="0" applyFont="1" applyFill="1" applyBorder="1" applyAlignment="1">
      <alignment/>
    </xf>
    <xf numFmtId="0" fontId="0" fillId="13" borderId="33" xfId="0" applyFont="1" applyFill="1" applyBorder="1" applyAlignment="1">
      <alignment/>
    </xf>
    <xf numFmtId="0" fontId="0" fillId="13" borderId="34" xfId="0" applyFont="1" applyFill="1" applyBorder="1" applyAlignment="1">
      <alignment/>
    </xf>
    <xf numFmtId="0" fontId="0" fillId="13" borderId="35" xfId="0" applyFont="1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36" xfId="0" applyFill="1" applyBorder="1" applyAlignment="1">
      <alignment/>
    </xf>
    <xf numFmtId="0" fontId="0" fillId="13" borderId="37" xfId="0" applyFill="1" applyBorder="1" applyAlignment="1">
      <alignment/>
    </xf>
    <xf numFmtId="0" fontId="42" fillId="37" borderId="10" xfId="0" applyFont="1" applyFill="1" applyBorder="1" applyAlignment="1">
      <alignment/>
    </xf>
    <xf numFmtId="0" fontId="0" fillId="13" borderId="36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0" fillId="0" borderId="38" xfId="0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42" fillId="0" borderId="28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0" fillId="37" borderId="10" xfId="0" applyFont="1" applyFill="1" applyBorder="1" applyAlignment="1">
      <alignment/>
    </xf>
    <xf numFmtId="0" fontId="40" fillId="37" borderId="12" xfId="0" applyFont="1" applyFill="1" applyBorder="1" applyAlignment="1">
      <alignment/>
    </xf>
    <xf numFmtId="0" fontId="39" fillId="13" borderId="17" xfId="0" applyFont="1" applyFill="1" applyBorder="1" applyAlignment="1">
      <alignment horizontal="center"/>
    </xf>
    <xf numFmtId="0" fontId="39" fillId="13" borderId="18" xfId="0" applyFont="1" applyFill="1" applyBorder="1" applyAlignment="1">
      <alignment horizontal="center"/>
    </xf>
    <xf numFmtId="0" fontId="33" fillId="13" borderId="17" xfId="53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42" fillId="9" borderId="39" xfId="0" applyFont="1" applyFill="1" applyBorder="1" applyAlignment="1">
      <alignment horizontal="center"/>
    </xf>
    <xf numFmtId="0" fontId="42" fillId="9" borderId="40" xfId="0" applyFont="1" applyFill="1" applyBorder="1" applyAlignment="1">
      <alignment horizontal="center"/>
    </xf>
    <xf numFmtId="0" fontId="42" fillId="9" borderId="4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</xdr:row>
      <xdr:rowOff>28575</xdr:rowOff>
    </xdr:from>
    <xdr:to>
      <xdr:col>7</xdr:col>
      <xdr:colOff>333375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228600"/>
          <a:ext cx="2381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600075</xdr:colOff>
      <xdr:row>1</xdr:row>
      <xdr:rowOff>9525</xdr:rowOff>
    </xdr:from>
    <xdr:to>
      <xdr:col>10</xdr:col>
      <xdr:colOff>2143125</xdr:colOff>
      <xdr:row>9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09550"/>
          <a:ext cx="15430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ssfuel.co.uk/" TargetMode="External" /><Relationship Id="rId2" Type="http://schemas.openxmlformats.org/officeDocument/2006/relationships/hyperlink" Target="http://www.facebook.com/groups/lessfuel" TargetMode="External" /><Relationship Id="rId3" Type="http://schemas.openxmlformats.org/officeDocument/2006/relationships/hyperlink" Target="http://www.facebook.com/lessfueluk" TargetMode="External" /><Relationship Id="rId4" Type="http://schemas.openxmlformats.org/officeDocument/2006/relationships/hyperlink" Target="mailto:mark@lessfuel.co.uk" TargetMode="External" /><Relationship Id="rId5" Type="http://schemas.openxmlformats.org/officeDocument/2006/relationships/hyperlink" Target="mailto:you@testing.i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4.7109375" style="0" customWidth="1"/>
    <col min="2" max="2" width="12.8515625" style="0" customWidth="1"/>
    <col min="3" max="9" width="11.7109375" style="0" customWidth="1"/>
    <col min="10" max="10" width="17.00390625" style="0" customWidth="1"/>
    <col min="11" max="11" width="42.8515625" style="0" customWidth="1"/>
    <col min="12" max="12" width="42.28125" style="0" customWidth="1"/>
    <col min="13" max="13" width="6.421875" style="0" customWidth="1"/>
    <col min="14" max="14" width="22.00390625" style="0" customWidth="1"/>
  </cols>
  <sheetData>
    <row r="1" ht="15.75" thickBot="1"/>
    <row r="2" spans="1:13" ht="15.75" thickBot="1">
      <c r="A2" s="2" t="s">
        <v>21</v>
      </c>
      <c r="B2" s="45" t="s">
        <v>48</v>
      </c>
      <c r="C2" s="46"/>
      <c r="D2" s="47"/>
      <c r="K2" s="10"/>
      <c r="L2" s="35"/>
      <c r="M2" s="35"/>
    </row>
    <row r="3" spans="11:13" ht="15.75" thickBot="1">
      <c r="K3" s="26"/>
      <c r="L3" s="37" t="s">
        <v>45</v>
      </c>
      <c r="M3" s="37"/>
    </row>
    <row r="4" spans="1:13" ht="15.75" thickBot="1">
      <c r="A4" s="2" t="s">
        <v>22</v>
      </c>
      <c r="B4" s="48" t="s">
        <v>49</v>
      </c>
      <c r="C4" s="49"/>
      <c r="D4" s="50"/>
      <c r="K4" s="26"/>
      <c r="L4" s="35"/>
      <c r="M4" s="35"/>
    </row>
    <row r="5" spans="2:13" ht="15.75" thickBot="1">
      <c r="B5" s="51" t="s">
        <v>50</v>
      </c>
      <c r="C5" s="52"/>
      <c r="D5" s="53"/>
      <c r="K5" s="26"/>
      <c r="L5" s="58" t="s">
        <v>46</v>
      </c>
      <c r="M5" s="64"/>
    </row>
    <row r="6" spans="11:13" ht="15.75" thickBot="1">
      <c r="K6" s="26"/>
      <c r="L6" s="35"/>
      <c r="M6" s="35"/>
    </row>
    <row r="7" spans="1:13" ht="15.75" thickBot="1">
      <c r="A7" s="2" t="s">
        <v>23</v>
      </c>
      <c r="B7" s="72" t="s">
        <v>51</v>
      </c>
      <c r="C7" s="73"/>
      <c r="F7" s="2" t="s">
        <v>20</v>
      </c>
      <c r="G7" s="2"/>
      <c r="H7" s="2"/>
      <c r="I7" s="2"/>
      <c r="K7" s="26"/>
      <c r="L7" s="59" t="s">
        <v>47</v>
      </c>
      <c r="M7" s="64"/>
    </row>
    <row r="8" spans="11:13" ht="15.75" thickBot="1">
      <c r="K8" s="26"/>
      <c r="L8" s="35"/>
      <c r="M8" s="35"/>
    </row>
    <row r="9" spans="1:16" ht="15.75" thickBot="1">
      <c r="A9" s="2" t="s">
        <v>24</v>
      </c>
      <c r="B9" s="74" t="s">
        <v>52</v>
      </c>
      <c r="C9" s="75"/>
      <c r="K9" s="26"/>
      <c r="L9" s="60" t="s">
        <v>47</v>
      </c>
      <c r="M9" s="64"/>
      <c r="P9" s="2"/>
    </row>
    <row r="10" spans="11:13" ht="15.75" thickBot="1">
      <c r="K10" s="26"/>
      <c r="L10" s="35"/>
      <c r="M10" s="35"/>
    </row>
    <row r="11" spans="1:13" ht="15.75" thickBot="1">
      <c r="A11" s="3" t="s">
        <v>0</v>
      </c>
      <c r="C11" s="54" t="s">
        <v>53</v>
      </c>
      <c r="D11" s="47"/>
      <c r="K11" s="26"/>
      <c r="L11" s="65" t="s">
        <v>58</v>
      </c>
      <c r="M11" s="35"/>
    </row>
    <row r="12" spans="1:13" ht="15.75" thickBot="1">
      <c r="A12" s="3" t="s">
        <v>1</v>
      </c>
      <c r="C12" s="54" t="s">
        <v>54</v>
      </c>
      <c r="D12" s="47"/>
      <c r="K12" s="27" t="s">
        <v>20</v>
      </c>
      <c r="L12" s="36"/>
      <c r="M12" s="36"/>
    </row>
    <row r="13" spans="1:13" ht="15.75" thickBot="1">
      <c r="A13" s="3" t="s">
        <v>2</v>
      </c>
      <c r="B13" t="s">
        <v>56</v>
      </c>
      <c r="C13" s="55"/>
      <c r="D13" s="47" t="s">
        <v>55</v>
      </c>
      <c r="K13" s="28" t="s">
        <v>39</v>
      </c>
      <c r="L13" s="37"/>
      <c r="M13" s="37"/>
    </row>
    <row r="14" spans="1:13" ht="15.75" thickBot="1">
      <c r="A14" s="3" t="s">
        <v>34</v>
      </c>
      <c r="C14" s="55">
        <v>60</v>
      </c>
      <c r="D14" s="62" t="s">
        <v>57</v>
      </c>
      <c r="E14" s="63"/>
      <c r="F14" s="63"/>
      <c r="G14" s="63"/>
      <c r="H14" s="63"/>
      <c r="K14" s="28"/>
      <c r="L14" s="37"/>
      <c r="M14" s="37"/>
    </row>
    <row r="15" spans="1:13" ht="15">
      <c r="A15" s="3"/>
      <c r="C15" s="35"/>
      <c r="D15" s="35"/>
      <c r="K15" s="28"/>
      <c r="L15" s="37"/>
      <c r="M15" s="37"/>
    </row>
    <row r="16" spans="11:13" ht="15.75" thickBot="1">
      <c r="K16" s="28"/>
      <c r="L16" s="37"/>
      <c r="M16" s="37"/>
    </row>
    <row r="17" spans="1:13" ht="15.75" thickBot="1">
      <c r="A17" s="3" t="s">
        <v>26</v>
      </c>
      <c r="D17" s="55">
        <v>100</v>
      </c>
      <c r="K17" s="30" t="s">
        <v>25</v>
      </c>
      <c r="L17" s="38"/>
      <c r="M17" s="38"/>
    </row>
    <row r="18" spans="1:13" ht="15.75" thickBot="1">
      <c r="A18" s="3" t="s">
        <v>15</v>
      </c>
      <c r="D18" s="56">
        <v>20</v>
      </c>
      <c r="K18" s="33" t="s">
        <v>29</v>
      </c>
      <c r="L18" s="38"/>
      <c r="M18" s="38"/>
    </row>
    <row r="19" spans="1:13" ht="15">
      <c r="A19" s="1" t="s">
        <v>16</v>
      </c>
      <c r="K19" s="32" t="s">
        <v>28</v>
      </c>
      <c r="L19" s="38"/>
      <c r="M19" s="38"/>
    </row>
    <row r="20" spans="11:13" ht="15.75" thickBot="1">
      <c r="K20" s="31"/>
      <c r="L20" s="35"/>
      <c r="M20" s="35"/>
    </row>
    <row r="21" spans="1:13" ht="15">
      <c r="A21" s="19"/>
      <c r="B21" s="20" t="s">
        <v>3</v>
      </c>
      <c r="C21" s="20" t="s">
        <v>5</v>
      </c>
      <c r="D21" s="20" t="s">
        <v>7</v>
      </c>
      <c r="E21" s="20" t="s">
        <v>9</v>
      </c>
      <c r="F21" s="20" t="s">
        <v>11</v>
      </c>
      <c r="G21" s="20"/>
      <c r="H21" s="20"/>
      <c r="I21" s="20"/>
      <c r="J21" s="20" t="s">
        <v>12</v>
      </c>
      <c r="K21" s="21" t="s">
        <v>14</v>
      </c>
      <c r="L21" s="38"/>
      <c r="M21" s="38"/>
    </row>
    <row r="22" spans="1:13" ht="15">
      <c r="A22" s="22"/>
      <c r="B22" s="23"/>
      <c r="C22" s="23" t="s">
        <v>6</v>
      </c>
      <c r="D22" s="23" t="s">
        <v>8</v>
      </c>
      <c r="E22" s="23" t="s">
        <v>10</v>
      </c>
      <c r="F22" s="23"/>
      <c r="G22" s="23"/>
      <c r="H22" s="23"/>
      <c r="I22" s="23"/>
      <c r="J22" s="23" t="s">
        <v>13</v>
      </c>
      <c r="K22" s="24"/>
      <c r="L22" s="38"/>
      <c r="M22" s="38"/>
    </row>
    <row r="23" spans="1:13" ht="15">
      <c r="A23" s="13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6"/>
      <c r="L23" s="35"/>
      <c r="M23" s="35"/>
    </row>
    <row r="24" spans="1:13" ht="15">
      <c r="A24" s="5">
        <v>1</v>
      </c>
      <c r="B24" s="4"/>
      <c r="C24" s="68">
        <v>20</v>
      </c>
      <c r="D24" s="68">
        <v>80</v>
      </c>
      <c r="E24" s="69">
        <f>D24-C24</f>
        <v>60</v>
      </c>
      <c r="F24" s="68">
        <v>20</v>
      </c>
      <c r="G24" s="14">
        <f>E24/(F24*0.219969)</f>
        <v>13.638285394760171</v>
      </c>
      <c r="H24" s="4"/>
      <c r="I24" s="4"/>
      <c r="J24" s="70"/>
      <c r="K24" s="71"/>
      <c r="L24" s="35"/>
      <c r="M24" s="35"/>
    </row>
    <row r="25" spans="1:13" ht="15">
      <c r="A25" s="5">
        <v>2</v>
      </c>
      <c r="B25" s="4"/>
      <c r="C25" s="68"/>
      <c r="D25" s="68"/>
      <c r="E25" s="69"/>
      <c r="F25" s="68">
        <v>20</v>
      </c>
      <c r="G25" s="14">
        <f>E25/(F25*0.219969)</f>
        <v>0</v>
      </c>
      <c r="H25" s="4"/>
      <c r="I25" s="4"/>
      <c r="J25" s="70"/>
      <c r="K25" s="71"/>
      <c r="L25" s="35"/>
      <c r="M25" s="35"/>
    </row>
    <row r="26" spans="1:13" ht="15">
      <c r="A26" s="5"/>
      <c r="B26" s="4"/>
      <c r="C26" s="4"/>
      <c r="D26" s="4"/>
      <c r="E26" s="4"/>
      <c r="F26" s="4"/>
      <c r="G26" s="4"/>
      <c r="H26" s="4"/>
      <c r="I26" s="4"/>
      <c r="J26" s="4"/>
      <c r="K26" s="6"/>
      <c r="L26" s="35"/>
      <c r="M26" s="35"/>
    </row>
    <row r="27" spans="1:13" ht="15.75" thickBot="1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  <c r="L27" s="35"/>
      <c r="M27" s="35"/>
    </row>
    <row r="28" ht="15.75" thickBot="1"/>
    <row r="29" spans="1:14" ht="15">
      <c r="A29" s="19"/>
      <c r="B29" s="20" t="s">
        <v>3</v>
      </c>
      <c r="C29" s="20" t="s">
        <v>5</v>
      </c>
      <c r="D29" s="20" t="s">
        <v>7</v>
      </c>
      <c r="E29" s="20" t="s">
        <v>9</v>
      </c>
      <c r="F29" s="20" t="s">
        <v>11</v>
      </c>
      <c r="G29" s="20" t="s">
        <v>35</v>
      </c>
      <c r="H29" s="20" t="s">
        <v>36</v>
      </c>
      <c r="I29" s="20" t="s">
        <v>38</v>
      </c>
      <c r="J29" s="20" t="s">
        <v>12</v>
      </c>
      <c r="K29" s="20" t="s">
        <v>42</v>
      </c>
      <c r="L29" s="39" t="s">
        <v>44</v>
      </c>
      <c r="M29" s="39"/>
      <c r="N29" s="21" t="s">
        <v>19</v>
      </c>
    </row>
    <row r="30" spans="1:14" ht="15">
      <c r="A30" s="22"/>
      <c r="B30" s="23"/>
      <c r="C30" s="23" t="s">
        <v>6</v>
      </c>
      <c r="D30" s="23" t="s">
        <v>8</v>
      </c>
      <c r="E30" s="23" t="s">
        <v>10</v>
      </c>
      <c r="F30" s="23"/>
      <c r="G30" s="23"/>
      <c r="H30" s="23" t="s">
        <v>37</v>
      </c>
      <c r="I30" s="23" t="s">
        <v>37</v>
      </c>
      <c r="J30" s="23" t="s">
        <v>13</v>
      </c>
      <c r="K30" s="23" t="s">
        <v>43</v>
      </c>
      <c r="L30" s="40"/>
      <c r="M30" s="40"/>
      <c r="N30" s="25"/>
    </row>
    <row r="31" spans="1:14" ht="15">
      <c r="A31" s="15" t="s">
        <v>17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1"/>
      <c r="M31" s="41"/>
      <c r="N31" s="6"/>
    </row>
    <row r="32" spans="1:14" ht="15">
      <c r="A32" s="16">
        <v>1</v>
      </c>
      <c r="B32" s="14"/>
      <c r="C32" s="44">
        <v>100</v>
      </c>
      <c r="D32" s="44">
        <v>200</v>
      </c>
      <c r="E32" s="14">
        <f>D32-C32</f>
        <v>100</v>
      </c>
      <c r="F32" s="44">
        <v>20</v>
      </c>
      <c r="G32" s="14">
        <f>E32/(F32*0.219969)</f>
        <v>22.730475657933617</v>
      </c>
      <c r="H32" s="14">
        <f>F32/10*2</f>
        <v>4</v>
      </c>
      <c r="I32" s="14">
        <f>F32/10*3</f>
        <v>6</v>
      </c>
      <c r="J32" s="57"/>
      <c r="K32" s="57"/>
      <c r="L32" s="42">
        <f>C14*3-F32</f>
        <v>160</v>
      </c>
      <c r="M32" s="66"/>
      <c r="N32" s="67" t="s">
        <v>41</v>
      </c>
    </row>
    <row r="33" spans="1:14" ht="15">
      <c r="A33" s="16">
        <v>2</v>
      </c>
      <c r="B33" s="14"/>
      <c r="C33" s="44"/>
      <c r="D33" s="44"/>
      <c r="E33" s="14"/>
      <c r="F33" s="44">
        <v>35</v>
      </c>
      <c r="G33" s="14">
        <f aca="true" t="shared" si="0" ref="G33:G38">E33/(F33*0.219969)</f>
        <v>0</v>
      </c>
      <c r="H33" s="14">
        <f aca="true" t="shared" si="1" ref="H33:H38">F33/10*2</f>
        <v>7</v>
      </c>
      <c r="I33" s="14">
        <f aca="true" t="shared" si="2" ref="I33:I38">F33/10*3</f>
        <v>10.5</v>
      </c>
      <c r="J33" s="57"/>
      <c r="K33" s="57"/>
      <c r="L33" s="42">
        <f aca="true" t="shared" si="3" ref="L33:L38">L32-F33</f>
        <v>125</v>
      </c>
      <c r="M33" s="66"/>
      <c r="N33" s="67" t="s">
        <v>41</v>
      </c>
    </row>
    <row r="34" spans="1:14" ht="15">
      <c r="A34" s="16">
        <v>3</v>
      </c>
      <c r="B34" s="14"/>
      <c r="C34" s="44"/>
      <c r="D34" s="44"/>
      <c r="E34" s="14"/>
      <c r="F34" s="44">
        <v>40</v>
      </c>
      <c r="G34" s="14">
        <f t="shared" si="0"/>
        <v>0</v>
      </c>
      <c r="H34" s="14">
        <f t="shared" si="1"/>
        <v>8</v>
      </c>
      <c r="I34" s="14">
        <f t="shared" si="2"/>
        <v>12</v>
      </c>
      <c r="J34" s="57"/>
      <c r="K34" s="57"/>
      <c r="L34" s="42">
        <f t="shared" si="3"/>
        <v>85</v>
      </c>
      <c r="M34" s="66"/>
      <c r="N34" s="67" t="s">
        <v>41</v>
      </c>
    </row>
    <row r="35" spans="1:14" ht="15">
      <c r="A35" s="16">
        <v>4</v>
      </c>
      <c r="B35" s="14"/>
      <c r="C35" s="44"/>
      <c r="D35" s="44"/>
      <c r="E35" s="14"/>
      <c r="F35" s="44">
        <v>10</v>
      </c>
      <c r="G35" s="14">
        <f t="shared" si="0"/>
        <v>0</v>
      </c>
      <c r="H35" s="14">
        <f t="shared" si="1"/>
        <v>2</v>
      </c>
      <c r="I35" s="14">
        <f t="shared" si="2"/>
        <v>3</v>
      </c>
      <c r="J35" s="57"/>
      <c r="K35" s="57"/>
      <c r="L35" s="42">
        <f t="shared" si="3"/>
        <v>75</v>
      </c>
      <c r="M35" s="66"/>
      <c r="N35" s="67" t="s">
        <v>41</v>
      </c>
    </row>
    <row r="36" spans="1:14" ht="15">
      <c r="A36" s="16">
        <v>5</v>
      </c>
      <c r="B36" s="14"/>
      <c r="C36" s="44"/>
      <c r="D36" s="44"/>
      <c r="E36" s="14"/>
      <c r="F36" s="44">
        <v>40</v>
      </c>
      <c r="G36" s="14">
        <f t="shared" si="0"/>
        <v>0</v>
      </c>
      <c r="H36" s="14">
        <f t="shared" si="1"/>
        <v>8</v>
      </c>
      <c r="I36" s="14">
        <f t="shared" si="2"/>
        <v>12</v>
      </c>
      <c r="J36" s="57"/>
      <c r="K36" s="57"/>
      <c r="L36" s="42">
        <f t="shared" si="3"/>
        <v>35</v>
      </c>
      <c r="M36" s="66"/>
      <c r="N36" s="67" t="s">
        <v>41</v>
      </c>
    </row>
    <row r="37" spans="1:14" ht="15">
      <c r="A37" s="16">
        <v>6</v>
      </c>
      <c r="B37" s="14"/>
      <c r="C37" s="44"/>
      <c r="D37" s="44"/>
      <c r="E37" s="14"/>
      <c r="F37" s="44">
        <v>10</v>
      </c>
      <c r="G37" s="14">
        <f t="shared" si="0"/>
        <v>0</v>
      </c>
      <c r="H37" s="14">
        <f t="shared" si="1"/>
        <v>2</v>
      </c>
      <c r="I37" s="14">
        <f t="shared" si="2"/>
        <v>3</v>
      </c>
      <c r="J37" s="57"/>
      <c r="K37" s="57"/>
      <c r="L37" s="42">
        <f t="shared" si="3"/>
        <v>25</v>
      </c>
      <c r="M37" s="66"/>
      <c r="N37" s="67" t="s">
        <v>41</v>
      </c>
    </row>
    <row r="38" spans="1:14" ht="15">
      <c r="A38" s="16">
        <v>7</v>
      </c>
      <c r="B38" s="14"/>
      <c r="C38" s="44"/>
      <c r="D38" s="44"/>
      <c r="E38" s="14"/>
      <c r="F38" s="44">
        <v>25</v>
      </c>
      <c r="G38" s="14">
        <f t="shared" si="0"/>
        <v>0</v>
      </c>
      <c r="H38" s="14">
        <f t="shared" si="1"/>
        <v>5</v>
      </c>
      <c r="I38" s="14">
        <f t="shared" si="2"/>
        <v>7.5</v>
      </c>
      <c r="J38" s="57"/>
      <c r="K38" s="57"/>
      <c r="L38" s="42">
        <f t="shared" si="3"/>
        <v>0</v>
      </c>
      <c r="M38" s="66"/>
      <c r="N38" s="67" t="s">
        <v>41</v>
      </c>
    </row>
    <row r="39" spans="1:14" ht="15">
      <c r="A39" s="76" t="s">
        <v>27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</row>
    <row r="40" spans="1:14" ht="15">
      <c r="A40" s="17">
        <v>8</v>
      </c>
      <c r="B40" s="4"/>
      <c r="C40" s="4"/>
      <c r="D40" s="4"/>
      <c r="E40" s="4"/>
      <c r="F40" s="4">
        <v>10</v>
      </c>
      <c r="G40" s="4"/>
      <c r="H40" s="4">
        <f>F40/10</f>
        <v>1</v>
      </c>
      <c r="I40" s="4"/>
      <c r="J40" s="4"/>
      <c r="K40" s="4"/>
      <c r="L40" s="41"/>
      <c r="M40" s="41"/>
      <c r="N40" s="18" t="s">
        <v>18</v>
      </c>
    </row>
    <row r="41" spans="1:14" ht="15">
      <c r="A41" s="17">
        <v>9</v>
      </c>
      <c r="B41" s="4"/>
      <c r="C41" s="4"/>
      <c r="D41" s="4"/>
      <c r="E41" s="4"/>
      <c r="F41" s="4"/>
      <c r="G41" s="4"/>
      <c r="H41" s="4">
        <f>F41/10</f>
        <v>0</v>
      </c>
      <c r="I41" s="4"/>
      <c r="J41" s="4"/>
      <c r="K41" s="4"/>
      <c r="L41" s="41"/>
      <c r="M41" s="41"/>
      <c r="N41" s="18" t="s">
        <v>18</v>
      </c>
    </row>
    <row r="42" spans="1:14" ht="15">
      <c r="A42" s="17">
        <v>10</v>
      </c>
      <c r="B42" s="4"/>
      <c r="C42" s="4"/>
      <c r="D42" s="4"/>
      <c r="E42" s="4"/>
      <c r="F42" s="4"/>
      <c r="G42" s="4"/>
      <c r="H42" s="4">
        <f>F42/10</f>
        <v>0</v>
      </c>
      <c r="I42" s="4"/>
      <c r="J42" s="4"/>
      <c r="K42" s="4"/>
      <c r="L42" s="41"/>
      <c r="M42" s="41"/>
      <c r="N42" s="18" t="s">
        <v>18</v>
      </c>
    </row>
    <row r="43" spans="1:14" ht="15">
      <c r="A43" s="76" t="s">
        <v>27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1:14" ht="15">
      <c r="A44" s="17">
        <v>11</v>
      </c>
      <c r="B44" s="4"/>
      <c r="C44" s="4"/>
      <c r="D44" s="4"/>
      <c r="E44" s="4"/>
      <c r="F44" s="4"/>
      <c r="G44" s="4"/>
      <c r="H44" s="4">
        <f aca="true" t="shared" si="4" ref="H44:H53">F44/10</f>
        <v>0</v>
      </c>
      <c r="I44" s="4"/>
      <c r="J44" s="4"/>
      <c r="K44" s="4"/>
      <c r="L44" s="41"/>
      <c r="M44" s="41"/>
      <c r="N44" s="18" t="s">
        <v>18</v>
      </c>
    </row>
    <row r="45" spans="1:14" ht="15">
      <c r="A45" s="17">
        <v>12</v>
      </c>
      <c r="B45" s="4"/>
      <c r="C45" s="4"/>
      <c r="D45" s="4"/>
      <c r="E45" s="4"/>
      <c r="F45" s="4"/>
      <c r="G45" s="4"/>
      <c r="H45" s="4">
        <f t="shared" si="4"/>
        <v>0</v>
      </c>
      <c r="I45" s="4"/>
      <c r="J45" s="4"/>
      <c r="K45" s="4"/>
      <c r="L45" s="41"/>
      <c r="M45" s="41"/>
      <c r="N45" s="18" t="s">
        <v>18</v>
      </c>
    </row>
    <row r="46" spans="1:14" ht="15">
      <c r="A46" s="17">
        <v>13</v>
      </c>
      <c r="B46" s="4"/>
      <c r="C46" s="4"/>
      <c r="D46" s="4"/>
      <c r="E46" s="4"/>
      <c r="F46" s="4"/>
      <c r="G46" s="4"/>
      <c r="H46" s="4">
        <f t="shared" si="4"/>
        <v>0</v>
      </c>
      <c r="I46" s="4"/>
      <c r="J46" s="4"/>
      <c r="K46" s="4"/>
      <c r="L46" s="41"/>
      <c r="M46" s="41"/>
      <c r="N46" s="18" t="s">
        <v>18</v>
      </c>
    </row>
    <row r="47" spans="1:14" ht="15">
      <c r="A47" s="17">
        <v>14</v>
      </c>
      <c r="B47" s="4"/>
      <c r="C47" s="4"/>
      <c r="D47" s="4"/>
      <c r="E47" s="4"/>
      <c r="F47" s="4"/>
      <c r="G47" s="4"/>
      <c r="H47" s="4">
        <f t="shared" si="4"/>
        <v>0</v>
      </c>
      <c r="I47" s="4"/>
      <c r="J47" s="4"/>
      <c r="K47" s="4"/>
      <c r="L47" s="41"/>
      <c r="M47" s="41"/>
      <c r="N47" s="18" t="s">
        <v>18</v>
      </c>
    </row>
    <row r="48" spans="1:14" ht="15">
      <c r="A48" s="17">
        <v>15</v>
      </c>
      <c r="B48" s="4"/>
      <c r="C48" s="4"/>
      <c r="D48" s="4"/>
      <c r="E48" s="4"/>
      <c r="F48" s="4"/>
      <c r="G48" s="4"/>
      <c r="H48" s="4">
        <f t="shared" si="4"/>
        <v>0</v>
      </c>
      <c r="I48" s="4"/>
      <c r="J48" s="4"/>
      <c r="K48" s="4"/>
      <c r="L48" s="41"/>
      <c r="M48" s="41"/>
      <c r="N48" s="18" t="s">
        <v>18</v>
      </c>
    </row>
    <row r="49" spans="1:14" ht="15">
      <c r="A49" s="17">
        <v>16</v>
      </c>
      <c r="B49" s="4"/>
      <c r="C49" s="4"/>
      <c r="D49" s="4"/>
      <c r="E49" s="4"/>
      <c r="F49" s="4"/>
      <c r="G49" s="4"/>
      <c r="H49" s="4">
        <f t="shared" si="4"/>
        <v>0</v>
      </c>
      <c r="I49" s="4"/>
      <c r="J49" s="4"/>
      <c r="K49" s="4"/>
      <c r="L49" s="41"/>
      <c r="M49" s="41"/>
      <c r="N49" s="18" t="s">
        <v>18</v>
      </c>
    </row>
    <row r="50" spans="1:14" ht="15">
      <c r="A50" s="17">
        <v>17</v>
      </c>
      <c r="B50" s="4"/>
      <c r="C50" s="4"/>
      <c r="D50" s="4"/>
      <c r="E50" s="4"/>
      <c r="F50" s="4">
        <v>55</v>
      </c>
      <c r="G50" s="4"/>
      <c r="H50" s="4">
        <f t="shared" si="4"/>
        <v>5.5</v>
      </c>
      <c r="I50" s="4"/>
      <c r="J50" s="4"/>
      <c r="K50" s="4"/>
      <c r="L50" s="41"/>
      <c r="M50" s="41"/>
      <c r="N50" s="18" t="s">
        <v>18</v>
      </c>
    </row>
    <row r="51" spans="1:14" ht="15">
      <c r="A51" s="17">
        <v>18</v>
      </c>
      <c r="B51" s="4"/>
      <c r="C51" s="4"/>
      <c r="D51" s="4"/>
      <c r="E51" s="4"/>
      <c r="F51" s="4"/>
      <c r="G51" s="4"/>
      <c r="H51" s="4">
        <f t="shared" si="4"/>
        <v>0</v>
      </c>
      <c r="I51" s="4"/>
      <c r="J51" s="4"/>
      <c r="K51" s="4"/>
      <c r="L51" s="41"/>
      <c r="M51" s="41"/>
      <c r="N51" s="18" t="s">
        <v>18</v>
      </c>
    </row>
    <row r="52" spans="1:14" ht="15">
      <c r="A52" s="17">
        <v>19</v>
      </c>
      <c r="B52" s="4"/>
      <c r="C52" s="4"/>
      <c r="D52" s="4"/>
      <c r="E52" s="4"/>
      <c r="F52" s="4"/>
      <c r="G52" s="4"/>
      <c r="H52" s="4">
        <f t="shared" si="4"/>
        <v>0</v>
      </c>
      <c r="I52" s="4"/>
      <c r="J52" s="4"/>
      <c r="K52" s="4"/>
      <c r="L52" s="41"/>
      <c r="M52" s="41"/>
      <c r="N52" s="18" t="s">
        <v>18</v>
      </c>
    </row>
    <row r="53" spans="1:14" ht="15.75" thickBot="1">
      <c r="A53" s="7">
        <v>20</v>
      </c>
      <c r="B53" s="8"/>
      <c r="C53" s="8"/>
      <c r="D53" s="8"/>
      <c r="E53" s="8"/>
      <c r="F53" s="8"/>
      <c r="G53" s="8"/>
      <c r="H53" s="8">
        <f t="shared" si="4"/>
        <v>0</v>
      </c>
      <c r="I53" s="8"/>
      <c r="J53" s="8"/>
      <c r="K53" s="8"/>
      <c r="L53" s="43"/>
      <c r="M53" s="61"/>
      <c r="N53" s="18" t="s">
        <v>18</v>
      </c>
    </row>
    <row r="55" spans="2:6" ht="15.75" thickBot="1">
      <c r="B55" t="s">
        <v>30</v>
      </c>
      <c r="E55" t="s">
        <v>31</v>
      </c>
      <c r="F55" t="s">
        <v>32</v>
      </c>
    </row>
    <row r="56" spans="2:6" ht="15.75" thickBot="1">
      <c r="B56" s="11"/>
      <c r="C56" s="29"/>
      <c r="D56" s="29"/>
      <c r="E56" s="29"/>
      <c r="F56" s="12"/>
    </row>
    <row r="58" spans="1:10" ht="15">
      <c r="A58" t="s">
        <v>33</v>
      </c>
      <c r="J58" s="34" t="s">
        <v>40</v>
      </c>
    </row>
  </sheetData>
  <sheetProtection/>
  <mergeCells count="4">
    <mergeCell ref="B7:C7"/>
    <mergeCell ref="B9:C9"/>
    <mergeCell ref="A39:N39"/>
    <mergeCell ref="A43:N43"/>
  </mergeCells>
  <hyperlinks>
    <hyperlink ref="K17" r:id="rId1" display="www.lessfuel.co.uk"/>
    <hyperlink ref="K19" r:id="rId2" display="www.facebook.com/groups/lessfuel"/>
    <hyperlink ref="K18" r:id="rId3" display="www.facebook.com/lessfueluk"/>
    <hyperlink ref="J58" r:id="rId4" display="mark@lessfuel.co.uk"/>
    <hyperlink ref="B9" r:id="rId5" display="you@testing.it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results@lessfuel.co.uk</dc:creator>
  <cp:keywords/>
  <dc:description/>
  <cp:lastModifiedBy>mark</cp:lastModifiedBy>
  <dcterms:created xsi:type="dcterms:W3CDTF">2013-06-03T10:07:32Z</dcterms:created>
  <dcterms:modified xsi:type="dcterms:W3CDTF">2015-03-25T04:26:44Z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